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115" windowHeight="74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2" i="1" l="1"/>
  <c r="D32" i="1"/>
  <c r="D33" i="1" s="1"/>
  <c r="D28" i="1"/>
  <c r="E27" i="1"/>
  <c r="E28" i="1" s="1"/>
  <c r="E33" i="1" s="1"/>
  <c r="D27" i="1"/>
  <c r="E23" i="1"/>
  <c r="D23" i="1"/>
  <c r="E21" i="1"/>
  <c r="D21" i="1"/>
  <c r="E15" i="1"/>
  <c r="D15" i="1"/>
</calcChain>
</file>

<file path=xl/sharedStrings.xml><?xml version="1.0" encoding="utf-8"?>
<sst xmlns="http://schemas.openxmlformats.org/spreadsheetml/2006/main" count="69" uniqueCount="45">
  <si>
    <t>PUBLIKUMSSTATISTIKK ROGALAND TEATER 2013</t>
  </si>
  <si>
    <t xml:space="preserve">Egne </t>
  </si>
  <si>
    <t>Forestilling</t>
  </si>
  <si>
    <t>Egen/samarbeid</t>
  </si>
  <si>
    <t>Ant forestillinger</t>
  </si>
  <si>
    <t>Ant publikum</t>
  </si>
  <si>
    <t>produksjoner</t>
  </si>
  <si>
    <t>Karius og Baktus</t>
  </si>
  <si>
    <t>Egen</t>
  </si>
  <si>
    <t>Shoot</t>
  </si>
  <si>
    <t>Mio min Mio</t>
  </si>
  <si>
    <t>Når enden er god</t>
  </si>
  <si>
    <t>Parkering forbudt</t>
  </si>
  <si>
    <t>Vinn&amp;Forsvinn</t>
  </si>
  <si>
    <t>Teaterkonsert Beethoven</t>
  </si>
  <si>
    <t>Biedermann og brannstifterne</t>
  </si>
  <si>
    <t>Trollspeilet</t>
  </si>
  <si>
    <t>Fruen fra havet</t>
  </si>
  <si>
    <t>Kulturkjerringene kommer</t>
  </si>
  <si>
    <t>Div arrangement og omvisninger</t>
  </si>
  <si>
    <t>Sum egen scene</t>
  </si>
  <si>
    <t>Sam-</t>
  </si>
  <si>
    <t>Dansketid (TOU)</t>
  </si>
  <si>
    <t>Samarbeid</t>
  </si>
  <si>
    <t>Snøhvit (Hindal gård)</t>
  </si>
  <si>
    <t>Gi meg en lykkelig slutt - turne</t>
  </si>
  <si>
    <t>Gammel dame er vond å vende</t>
  </si>
  <si>
    <t>Olavs Draumar, Festspillene</t>
  </si>
  <si>
    <t>Sum samproduksjoner</t>
  </si>
  <si>
    <t>Gjestespill</t>
  </si>
  <si>
    <t>Gjestespill (Vær hilset Karin Boye)</t>
  </si>
  <si>
    <t>Sum gjestespill</t>
  </si>
  <si>
    <t>Samprod.</t>
  </si>
  <si>
    <t>Dansketid turné</t>
  </si>
  <si>
    <t xml:space="preserve">formidlet av </t>
  </si>
  <si>
    <t>Pesten, turné</t>
  </si>
  <si>
    <t>samprodusent -</t>
  </si>
  <si>
    <t>Slaget ved Stamford Bridge, turné</t>
  </si>
  <si>
    <t xml:space="preserve">bl a turneer </t>
  </si>
  <si>
    <t>Norge</t>
  </si>
  <si>
    <t>Sum Norge</t>
  </si>
  <si>
    <t>Kvinde kend din kropp Danmark</t>
  </si>
  <si>
    <t>Utland</t>
  </si>
  <si>
    <t>Sum samarbeid utland</t>
  </si>
  <si>
    <t>Totalsum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</si>
</sst>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1" xfId="0" applyFont="1" applyFill="1" applyBorder="1"/>
    <xf numFmtId="3" fontId="2" fillId="0" borderId="2" xfId="0" applyNumberFormat="1" applyFont="1" applyBorder="1"/>
    <xf numFmtId="0" fontId="2" fillId="0" borderId="4" xfId="0" applyFont="1" applyFill="1" applyBorder="1"/>
    <xf numFmtId="0" fontId="1" fillId="0" borderId="4" xfId="0" applyFont="1" applyFill="1" applyBorder="1"/>
    <xf numFmtId="3" fontId="1" fillId="2" borderId="4" xfId="0" applyNumberFormat="1" applyFont="1" applyFill="1" applyBorder="1"/>
    <xf numFmtId="0" fontId="1" fillId="0" borderId="3" xfId="0" applyFont="1" applyBorder="1"/>
    <xf numFmtId="0" fontId="2" fillId="2" borderId="3" xfId="0" applyFont="1" applyFill="1" applyBorder="1"/>
    <xf numFmtId="0" fontId="2" fillId="0" borderId="3" xfId="0" applyFont="1" applyBorder="1"/>
    <xf numFmtId="3" fontId="2" fillId="2" borderId="3" xfId="0" applyNumberFormat="1" applyFont="1" applyFill="1" applyBorder="1"/>
    <xf numFmtId="0" fontId="2" fillId="2" borderId="1" xfId="0" applyFont="1" applyFill="1" applyBorder="1"/>
    <xf numFmtId="0" fontId="2" fillId="0" borderId="2" xfId="0" applyFont="1" applyFill="1" applyBorder="1"/>
    <xf numFmtId="0" fontId="2" fillId="0" borderId="4" xfId="0" applyFont="1" applyBorder="1"/>
    <xf numFmtId="0" fontId="1" fillId="0" borderId="4" xfId="0" applyFont="1" applyBorder="1"/>
    <xf numFmtId="3" fontId="1" fillId="0" borderId="4" xfId="0" applyNumberFormat="1" applyFont="1" applyBorder="1"/>
    <xf numFmtId="0" fontId="1" fillId="2" borderId="4" xfId="0" applyFont="1" applyFill="1" applyBorder="1"/>
    <xf numFmtId="0" fontId="1" fillId="0" borderId="5" xfId="0" applyFont="1" applyBorder="1"/>
    <xf numFmtId="0" fontId="1" fillId="2" borderId="1" xfId="0" applyFont="1" applyFill="1" applyBorder="1"/>
    <xf numFmtId="0" fontId="1" fillId="3" borderId="6" xfId="0" applyFont="1" applyFill="1" applyBorder="1"/>
    <xf numFmtId="0" fontId="1" fillId="3" borderId="4" xfId="0" applyFont="1" applyFill="1" applyBorder="1"/>
    <xf numFmtId="0" fontId="2" fillId="3" borderId="4" xfId="0" applyFont="1" applyFill="1" applyBorder="1"/>
    <xf numFmtId="3" fontId="1" fillId="3" borderId="4" xfId="0" applyNumberFormat="1" applyFont="1" applyFill="1" applyBorder="1"/>
    <xf numFmtId="0" fontId="2" fillId="0" borderId="3" xfId="0" applyFont="1" applyFill="1" applyBorder="1"/>
    <xf numFmtId="0" fontId="1" fillId="0" borderId="2" xfId="0" applyFont="1" applyFill="1" applyBorder="1"/>
    <xf numFmtId="3" fontId="1" fillId="0" borderId="2" xfId="0" applyNumberFormat="1" applyFont="1" applyBorder="1"/>
    <xf numFmtId="0" fontId="2" fillId="3" borderId="7" xfId="0" applyFont="1" applyFill="1" applyBorder="1"/>
    <xf numFmtId="0" fontId="1" fillId="3" borderId="7" xfId="0" applyFont="1" applyFill="1" applyBorder="1"/>
    <xf numFmtId="3" fontId="1" fillId="3" borderId="7" xfId="0" applyNumberFormat="1" applyFont="1" applyFill="1" applyBorder="1"/>
    <xf numFmtId="3" fontId="1" fillId="3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sqref="A1:E33"/>
    </sheetView>
  </sheetViews>
  <sheetFormatPr baseColWidth="10" defaultRowHeight="15" x14ac:dyDescent="0.25"/>
  <cols>
    <col min="1" max="1" width="15" customWidth="1"/>
    <col min="2" max="2" width="14.5703125" customWidth="1"/>
    <col min="3" max="3" width="15.42578125" customWidth="1"/>
    <col min="4" max="4" width="14.140625" customWidth="1"/>
    <col min="5" max="5" width="13.85546875" customWidth="1"/>
  </cols>
  <sheetData>
    <row r="1" spans="1:5" x14ac:dyDescent="0.25">
      <c r="A1" s="1" t="s">
        <v>0</v>
      </c>
      <c r="B1" s="2"/>
      <c r="C1" s="2"/>
      <c r="D1" s="3"/>
      <c r="E1" s="3"/>
    </row>
    <row r="2" spans="1:5" x14ac:dyDescent="0.2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pans="1:5" x14ac:dyDescent="0.25">
      <c r="A3" s="4" t="s">
        <v>6</v>
      </c>
      <c r="B3" s="6" t="s">
        <v>7</v>
      </c>
      <c r="C3" s="6" t="s">
        <v>8</v>
      </c>
      <c r="D3" s="7">
        <v>51</v>
      </c>
      <c r="E3" s="7">
        <v>5618</v>
      </c>
    </row>
    <row r="4" spans="1:5" x14ac:dyDescent="0.25">
      <c r="A4" s="4"/>
      <c r="B4" s="6" t="s">
        <v>9</v>
      </c>
      <c r="C4" s="6" t="s">
        <v>8</v>
      </c>
      <c r="D4" s="7">
        <v>28</v>
      </c>
      <c r="E4" s="7">
        <v>3033</v>
      </c>
    </row>
    <row r="5" spans="1:5" x14ac:dyDescent="0.25">
      <c r="A5" s="6"/>
      <c r="B5" s="6" t="s">
        <v>10</v>
      </c>
      <c r="C5" s="6" t="s">
        <v>8</v>
      </c>
      <c r="D5" s="7">
        <v>44</v>
      </c>
      <c r="E5" s="7">
        <v>10156</v>
      </c>
    </row>
    <row r="6" spans="1:5" x14ac:dyDescent="0.25">
      <c r="A6" s="6"/>
      <c r="B6" s="6" t="s">
        <v>11</v>
      </c>
      <c r="C6" s="6" t="s">
        <v>8</v>
      </c>
      <c r="D6" s="7">
        <v>35</v>
      </c>
      <c r="E6" s="7">
        <v>6113</v>
      </c>
    </row>
    <row r="7" spans="1:5" x14ac:dyDescent="0.25">
      <c r="A7" s="6"/>
      <c r="B7" s="6" t="s">
        <v>12</v>
      </c>
      <c r="C7" s="6" t="s">
        <v>8</v>
      </c>
      <c r="D7" s="7">
        <v>21</v>
      </c>
      <c r="E7" s="7">
        <v>1315</v>
      </c>
    </row>
    <row r="8" spans="1:5" x14ac:dyDescent="0.25">
      <c r="A8" s="6"/>
      <c r="B8" s="6" t="s">
        <v>13</v>
      </c>
      <c r="C8" s="6" t="s">
        <v>8</v>
      </c>
      <c r="D8" s="7">
        <v>22</v>
      </c>
      <c r="E8" s="7">
        <v>775</v>
      </c>
    </row>
    <row r="9" spans="1:5" x14ac:dyDescent="0.25">
      <c r="A9" s="6"/>
      <c r="B9" s="6" t="s">
        <v>14</v>
      </c>
      <c r="C9" s="6" t="s">
        <v>8</v>
      </c>
      <c r="D9" s="7">
        <v>72</v>
      </c>
      <c r="E9" s="7">
        <v>17645</v>
      </c>
    </row>
    <row r="10" spans="1:5" x14ac:dyDescent="0.25">
      <c r="A10" s="6"/>
      <c r="B10" s="6" t="s">
        <v>15</v>
      </c>
      <c r="C10" s="6" t="s">
        <v>8</v>
      </c>
      <c r="D10" s="7">
        <v>46</v>
      </c>
      <c r="E10" s="7">
        <v>2609</v>
      </c>
    </row>
    <row r="11" spans="1:5" x14ac:dyDescent="0.25">
      <c r="A11" s="6"/>
      <c r="B11" s="6" t="s">
        <v>16</v>
      </c>
      <c r="C11" s="6" t="s">
        <v>8</v>
      </c>
      <c r="D11" s="7">
        <v>66</v>
      </c>
      <c r="E11" s="7">
        <v>14887</v>
      </c>
    </row>
    <row r="12" spans="1:5" x14ac:dyDescent="0.25">
      <c r="A12" s="6"/>
      <c r="B12" s="6" t="s">
        <v>17</v>
      </c>
      <c r="C12" s="6" t="s">
        <v>8</v>
      </c>
      <c r="D12" s="7">
        <v>65</v>
      </c>
      <c r="E12" s="7">
        <v>4317</v>
      </c>
    </row>
    <row r="13" spans="1:5" x14ac:dyDescent="0.25">
      <c r="A13" s="8"/>
      <c r="B13" s="8" t="s">
        <v>18</v>
      </c>
      <c r="C13" s="8" t="s">
        <v>8</v>
      </c>
      <c r="D13" s="9">
        <v>11</v>
      </c>
      <c r="E13" s="9">
        <v>556</v>
      </c>
    </row>
    <row r="14" spans="1:5" x14ac:dyDescent="0.25">
      <c r="A14" s="8"/>
      <c r="B14" s="10" t="s">
        <v>19</v>
      </c>
      <c r="C14" s="8"/>
      <c r="D14" s="11">
        <v>94</v>
      </c>
      <c r="E14" s="11">
        <v>4401</v>
      </c>
    </row>
    <row r="15" spans="1:5" ht="15.75" thickBot="1" x14ac:dyDescent="0.3">
      <c r="A15" s="12"/>
      <c r="B15" s="13" t="s">
        <v>20</v>
      </c>
      <c r="C15" s="13"/>
      <c r="D15" s="14">
        <f>SUM(D3:D14)</f>
        <v>555</v>
      </c>
      <c r="E15" s="14">
        <f>SUM(E3:E14)</f>
        <v>71425</v>
      </c>
    </row>
    <row r="16" spans="1:5" x14ac:dyDescent="0.25">
      <c r="A16" s="15" t="s">
        <v>21</v>
      </c>
      <c r="B16" s="16" t="s">
        <v>22</v>
      </c>
      <c r="C16" s="17" t="s">
        <v>23</v>
      </c>
      <c r="D16" s="18">
        <v>3</v>
      </c>
      <c r="E16" s="18">
        <v>220</v>
      </c>
    </row>
    <row r="17" spans="1:5" x14ac:dyDescent="0.25">
      <c r="A17" s="15" t="s">
        <v>6</v>
      </c>
      <c r="B17" s="6" t="s">
        <v>24</v>
      </c>
      <c r="C17" s="19" t="s">
        <v>23</v>
      </c>
      <c r="D17" s="7">
        <v>30</v>
      </c>
      <c r="E17" s="7">
        <v>7845</v>
      </c>
    </row>
    <row r="18" spans="1:5" x14ac:dyDescent="0.25">
      <c r="A18" s="8"/>
      <c r="B18" s="16" t="s">
        <v>25</v>
      </c>
      <c r="C18" s="17" t="s">
        <v>23</v>
      </c>
      <c r="D18" s="9">
        <v>18</v>
      </c>
      <c r="E18" s="7">
        <v>3625</v>
      </c>
    </row>
    <row r="19" spans="1:5" x14ac:dyDescent="0.25">
      <c r="A19" s="8"/>
      <c r="B19" s="19" t="s">
        <v>26</v>
      </c>
      <c r="C19" s="6" t="s">
        <v>23</v>
      </c>
      <c r="D19" s="7">
        <v>5</v>
      </c>
      <c r="E19" s="7">
        <v>2030</v>
      </c>
    </row>
    <row r="20" spans="1:5" x14ac:dyDescent="0.25">
      <c r="A20" s="8"/>
      <c r="B20" s="20" t="s">
        <v>27</v>
      </c>
      <c r="C20" s="8" t="s">
        <v>23</v>
      </c>
      <c r="D20" s="11">
        <v>1</v>
      </c>
      <c r="E20" s="11">
        <v>86</v>
      </c>
    </row>
    <row r="21" spans="1:5" ht="15.75" thickBot="1" x14ac:dyDescent="0.3">
      <c r="A21" s="21"/>
      <c r="B21" s="13" t="s">
        <v>28</v>
      </c>
      <c r="C21" s="22"/>
      <c r="D21" s="23">
        <f>SUM(D16:D20)</f>
        <v>57</v>
      </c>
      <c r="E21" s="23">
        <f>SUM(E16:E20)</f>
        <v>13806</v>
      </c>
    </row>
    <row r="22" spans="1:5" x14ac:dyDescent="0.25">
      <c r="A22" s="15" t="s">
        <v>29</v>
      </c>
      <c r="B22" s="20" t="s">
        <v>30</v>
      </c>
      <c r="C22" s="8" t="s">
        <v>29</v>
      </c>
      <c r="D22" s="2">
        <v>3</v>
      </c>
      <c r="E22" s="7">
        <v>281</v>
      </c>
    </row>
    <row r="23" spans="1:5" ht="15.75" thickBot="1" x14ac:dyDescent="0.3">
      <c r="A23" s="21"/>
      <c r="B23" s="24" t="s">
        <v>31</v>
      </c>
      <c r="C23" s="21"/>
      <c r="D23" s="23">
        <f>SUM(D22:D22)</f>
        <v>3</v>
      </c>
      <c r="E23" s="23">
        <f>SUM(E22:E22)</f>
        <v>281</v>
      </c>
    </row>
    <row r="24" spans="1:5" x14ac:dyDescent="0.25">
      <c r="A24" s="25" t="s">
        <v>32</v>
      </c>
      <c r="B24" s="17" t="s">
        <v>33</v>
      </c>
      <c r="C24" s="17" t="s">
        <v>23</v>
      </c>
      <c r="D24" s="18">
        <v>4</v>
      </c>
      <c r="E24" s="18">
        <v>926</v>
      </c>
    </row>
    <row r="25" spans="1:5" x14ac:dyDescent="0.25">
      <c r="A25" s="25" t="s">
        <v>34</v>
      </c>
      <c r="B25" s="17" t="s">
        <v>35</v>
      </c>
      <c r="C25" s="17" t="s">
        <v>23</v>
      </c>
      <c r="D25" s="18">
        <v>4</v>
      </c>
      <c r="E25" s="18">
        <v>400</v>
      </c>
    </row>
    <row r="26" spans="1:5" x14ac:dyDescent="0.25">
      <c r="A26" s="25" t="s">
        <v>36</v>
      </c>
      <c r="B26" s="17" t="s">
        <v>37</v>
      </c>
      <c r="C26" s="17" t="s">
        <v>23</v>
      </c>
      <c r="D26" s="18">
        <v>7</v>
      </c>
      <c r="E26" s="18">
        <v>700</v>
      </c>
    </row>
    <row r="27" spans="1:5" x14ac:dyDescent="0.25">
      <c r="A27" s="25" t="s">
        <v>38</v>
      </c>
      <c r="B27" s="26" t="s">
        <v>28</v>
      </c>
      <c r="C27" s="6"/>
      <c r="D27" s="5">
        <f>SUM(D24:D26)</f>
        <v>15</v>
      </c>
      <c r="E27" s="5">
        <f>SUM(E24:E26)</f>
        <v>2026</v>
      </c>
    </row>
    <row r="28" spans="1:5" ht="15.75" thickBot="1" x14ac:dyDescent="0.3">
      <c r="A28" s="27" t="s">
        <v>39</v>
      </c>
      <c r="B28" s="28" t="s">
        <v>40</v>
      </c>
      <c r="C28" s="29"/>
      <c r="D28" s="30">
        <f>SUM(D27,D23,D21,D15)</f>
        <v>630</v>
      </c>
      <c r="E28" s="30">
        <f>SUM(E27,E23,E21,E15)</f>
        <v>87538</v>
      </c>
    </row>
    <row r="29" spans="1:5" x14ac:dyDescent="0.25">
      <c r="A29" s="25" t="s">
        <v>32</v>
      </c>
      <c r="B29" s="31" t="s">
        <v>41</v>
      </c>
      <c r="C29" s="17" t="s">
        <v>23</v>
      </c>
      <c r="D29" s="9">
        <v>70</v>
      </c>
      <c r="E29" s="9">
        <v>9360</v>
      </c>
    </row>
    <row r="30" spans="1:5" x14ac:dyDescent="0.25">
      <c r="A30" s="25" t="s">
        <v>34</v>
      </c>
      <c r="B30" s="10"/>
      <c r="C30" s="6"/>
      <c r="D30" s="7"/>
      <c r="E30" s="7"/>
    </row>
    <row r="31" spans="1:5" x14ac:dyDescent="0.25">
      <c r="A31" s="25" t="s">
        <v>36</v>
      </c>
      <c r="B31" s="10"/>
      <c r="C31" s="6"/>
      <c r="D31" s="7"/>
      <c r="E31" s="7"/>
    </row>
    <row r="32" spans="1:5" ht="15.75" thickBot="1" x14ac:dyDescent="0.3">
      <c r="A32" s="25" t="s">
        <v>42</v>
      </c>
      <c r="B32" s="32" t="s">
        <v>43</v>
      </c>
      <c r="C32" s="8"/>
      <c r="D32" s="33">
        <f>SUM(D29:D31)</f>
        <v>70</v>
      </c>
      <c r="E32" s="33">
        <f>SUM(E29:E31)</f>
        <v>9360</v>
      </c>
    </row>
    <row r="33" spans="1:5" ht="15.75" thickBot="1" x14ac:dyDescent="0.3">
      <c r="A33" s="34"/>
      <c r="B33" s="35" t="s">
        <v>44</v>
      </c>
      <c r="C33" s="34"/>
      <c r="D33" s="36">
        <f>SUM(D32+D28)</f>
        <v>700</v>
      </c>
      <c r="E33" s="37">
        <f>SUM(E28+E32)</f>
        <v>96898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 Bjerva</dc:creator>
  <cp:lastModifiedBy>Kirsti Bjerva</cp:lastModifiedBy>
  <dcterms:created xsi:type="dcterms:W3CDTF">2014-04-09T13:14:43Z</dcterms:created>
  <dcterms:modified xsi:type="dcterms:W3CDTF">2014-04-09T13:15:38Z</dcterms:modified>
</cp:coreProperties>
</file>